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095" windowHeight="7215" activeTab="1"/>
  </bookViews>
  <sheets>
    <sheet name="3.信息披露--实际发放" sheetId="1" r:id="rId1"/>
    <sheet name="3.信息披露 --对照2022薪酬兑付通知" sheetId="2" r:id="rId2"/>
  </sheets>
  <definedNames>
    <definedName name="_Hlk449677626" localSheetId="1">'3.信息披露 --对照2022薪酬兑付通知'!#REF!</definedName>
    <definedName name="_Hlk449677626" localSheetId="0">'3.信息披露--实际发放'!#REF!</definedName>
  </definedNames>
  <calcPr calcId="144525"/>
</workbook>
</file>

<file path=xl/calcChain.xml><?xml version="1.0" encoding="utf-8"?>
<calcChain xmlns="http://schemas.openxmlformats.org/spreadsheetml/2006/main">
  <c r="M14" i="2"/>
  <c r="D14"/>
  <c r="M13"/>
  <c r="H13"/>
  <c r="D13"/>
  <c r="M12"/>
  <c r="H12"/>
  <c r="D12"/>
  <c r="M11"/>
  <c r="H11"/>
  <c r="D11"/>
  <c r="M10"/>
  <c r="H10"/>
  <c r="D10"/>
  <c r="M9"/>
  <c r="H9"/>
  <c r="D9"/>
  <c r="M8"/>
  <c r="H8"/>
  <c r="D8"/>
  <c r="M7"/>
  <c r="H7"/>
  <c r="D7"/>
  <c r="M19" i="1"/>
  <c r="H19"/>
  <c r="D19"/>
  <c r="M18"/>
  <c r="H18"/>
  <c r="D18"/>
  <c r="M17"/>
  <c r="H17"/>
  <c r="D17"/>
  <c r="M16"/>
  <c r="H16"/>
  <c r="D16"/>
  <c r="M15"/>
  <c r="H15"/>
  <c r="D15"/>
  <c r="M14"/>
  <c r="H14"/>
  <c r="D14"/>
  <c r="M13"/>
  <c r="H13"/>
  <c r="D13"/>
  <c r="M12"/>
  <c r="H12"/>
  <c r="D12"/>
  <c r="M11"/>
  <c r="H11"/>
  <c r="D11"/>
  <c r="M10"/>
  <c r="H10"/>
  <c r="D10"/>
  <c r="M9"/>
  <c r="H9"/>
  <c r="D9"/>
  <c r="M8"/>
  <c r="H8"/>
  <c r="D8"/>
  <c r="M7"/>
  <c r="H7"/>
  <c r="D7"/>
</calcChain>
</file>

<file path=xl/comments1.xml><?xml version="1.0" encoding="utf-8"?>
<comments xmlns="http://schemas.openxmlformats.org/spreadsheetml/2006/main">
  <authors>
    <author>传媒集团公司</author>
  </authors>
  <commentList>
    <comment ref="J6" authorId="0">
      <text>
        <r>
          <rPr>
            <b/>
            <sz val="9"/>
            <rFont val="宋体"/>
            <charset val="134"/>
          </rPr>
          <t>传媒集团公司:</t>
        </r>
        <r>
          <rPr>
            <sz val="9"/>
            <rFont val="宋体"/>
            <charset val="134"/>
          </rPr>
          <t xml:space="preserve">
个人+单位</t>
        </r>
      </text>
    </comment>
  </commentList>
</comments>
</file>

<file path=xl/comments2.xml><?xml version="1.0" encoding="utf-8"?>
<comments xmlns="http://schemas.openxmlformats.org/spreadsheetml/2006/main">
  <authors>
    <author>传媒集团公司</author>
  </authors>
  <commentList>
    <comment ref="J6" authorId="0">
      <text>
        <r>
          <rPr>
            <b/>
            <sz val="9"/>
            <rFont val="宋体"/>
            <charset val="134"/>
          </rPr>
          <t>传媒集团公司:</t>
        </r>
        <r>
          <rPr>
            <sz val="9"/>
            <rFont val="宋体"/>
            <charset val="134"/>
          </rPr>
          <t xml:space="preserve">
个人+单位</t>
        </r>
      </text>
    </comment>
  </commentList>
</comments>
</file>

<file path=xl/sharedStrings.xml><?xml version="1.0" encoding="utf-8"?>
<sst xmlns="http://schemas.openxmlformats.org/spreadsheetml/2006/main" count="95" uniqueCount="52">
  <si>
    <r>
      <rPr>
        <sz val="14"/>
        <rFont val="方正仿宋_GBK"/>
        <charset val="134"/>
      </rPr>
      <t>附件</t>
    </r>
    <r>
      <rPr>
        <sz val="14"/>
        <rFont val="Times New Roman"/>
      </rPr>
      <t>4</t>
    </r>
  </si>
  <si>
    <r>
      <rPr>
        <sz val="20"/>
        <rFont val="Times New Roman"/>
      </rPr>
      <t>XXX</t>
    </r>
    <r>
      <rPr>
        <sz val="20"/>
        <rFont val="方正小标宋_GBK"/>
        <charset val="134"/>
      </rPr>
      <t>公司负责人</t>
    </r>
    <r>
      <rPr>
        <sz val="20"/>
        <rFont val="Times New Roman"/>
      </rPr>
      <t>2022</t>
    </r>
    <r>
      <rPr>
        <sz val="20"/>
        <rFont val="方正小标宋_GBK"/>
        <charset val="134"/>
      </rPr>
      <t>年度薪酬信息披露表</t>
    </r>
  </si>
  <si>
    <r>
      <rPr>
        <sz val="11"/>
        <rFont val="黑体"/>
        <charset val="134"/>
      </rPr>
      <t>单位：万元</t>
    </r>
  </si>
  <si>
    <r>
      <rPr>
        <sz val="11"/>
        <rFont val="方正仿宋_GBK"/>
        <charset val="134"/>
      </rPr>
      <t>姓名</t>
    </r>
  </si>
  <si>
    <r>
      <rPr>
        <sz val="11"/>
        <rFont val="方正仿宋_GBK"/>
        <charset val="134"/>
      </rPr>
      <t>职务</t>
    </r>
  </si>
  <si>
    <r>
      <rPr>
        <sz val="11"/>
        <rFont val="方正仿宋_GBK"/>
        <charset val="134"/>
      </rPr>
      <t>任职起止时间</t>
    </r>
    <r>
      <rPr>
        <sz val="11"/>
        <rFont val="Times New Roman"/>
      </rPr>
      <t xml:space="preserve">
</t>
    </r>
  </si>
  <si>
    <r>
      <rPr>
        <sz val="11"/>
        <rFont val="Times New Roman"/>
      </rPr>
      <t>2022</t>
    </r>
    <r>
      <rPr>
        <sz val="11"/>
        <rFont val="方正仿宋_GBK"/>
        <charset val="134"/>
      </rPr>
      <t>年度从本公司获得的税前报酬情况</t>
    </r>
  </si>
  <si>
    <r>
      <rPr>
        <sz val="11"/>
        <rFont val="方正仿宋_GBK"/>
        <charset val="134"/>
      </rPr>
      <t>是否在股东单位或其他关联方领取薪酬</t>
    </r>
    <r>
      <rPr>
        <sz val="11"/>
        <rFont val="Times New Roman"/>
      </rPr>
      <t xml:space="preserve">
(</t>
    </r>
    <r>
      <rPr>
        <sz val="11"/>
        <rFont val="方正仿宋_GBK"/>
        <charset val="134"/>
      </rPr>
      <t>是</t>
    </r>
    <r>
      <rPr>
        <sz val="11"/>
        <rFont val="Times New Roman"/>
      </rPr>
      <t>/</t>
    </r>
    <r>
      <rPr>
        <sz val="11"/>
        <rFont val="方正仿宋_GBK"/>
        <charset val="134"/>
      </rPr>
      <t>否</t>
    </r>
    <r>
      <rPr>
        <sz val="11"/>
        <rFont val="Times New Roman"/>
      </rPr>
      <t>)</t>
    </r>
  </si>
  <si>
    <r>
      <rPr>
        <sz val="11"/>
        <rFont val="方正仿宋_GBK"/>
        <charset val="134"/>
      </rPr>
      <t>在关联方领取的税前薪酬总额</t>
    </r>
  </si>
  <si>
    <r>
      <rPr>
        <sz val="11"/>
        <rFont val="方正仿宋_GBK"/>
        <charset val="134"/>
      </rPr>
      <t>应付薪酬</t>
    </r>
  </si>
  <si>
    <r>
      <rPr>
        <sz val="11"/>
        <rFont val="方正仿宋_GBK"/>
        <charset val="134"/>
      </rPr>
      <t>医疗保险、企业年金及住房公积金收入（单位缴存并计入个人账户部分）</t>
    </r>
    <r>
      <rPr>
        <sz val="11"/>
        <rFont val="Times New Roman"/>
      </rPr>
      <t xml:space="preserve">
</t>
    </r>
  </si>
  <si>
    <r>
      <rPr>
        <sz val="11"/>
        <rFont val="方正仿宋_GBK"/>
        <charset val="134"/>
      </rPr>
      <t>其他货币性收入</t>
    </r>
    <r>
      <rPr>
        <sz val="11"/>
        <rFont val="Times New Roman"/>
      </rPr>
      <t>(</t>
    </r>
    <r>
      <rPr>
        <sz val="11"/>
        <rFont val="方正仿宋_GBK"/>
        <charset val="134"/>
      </rPr>
      <t>注明具体项目并分列</t>
    </r>
    <r>
      <rPr>
        <sz val="11"/>
        <rFont val="Times New Roman"/>
      </rPr>
      <t xml:space="preserve">)
</t>
    </r>
    <r>
      <rPr>
        <sz val="11"/>
        <rFont val="方正仿宋_GBK"/>
        <charset val="134"/>
      </rPr>
      <t>（</t>
    </r>
    <r>
      <rPr>
        <sz val="11"/>
        <rFont val="Times New Roman"/>
      </rPr>
      <t>9</t>
    </r>
    <r>
      <rPr>
        <sz val="11"/>
        <rFont val="方正仿宋_GBK"/>
        <charset val="134"/>
      </rPr>
      <t>）</t>
    </r>
  </si>
  <si>
    <r>
      <rPr>
        <sz val="11"/>
        <rFont val="Times New Roman"/>
      </rPr>
      <t xml:space="preserve">
</t>
    </r>
    <r>
      <rPr>
        <sz val="11"/>
        <rFont val="方正仿宋_GBK"/>
        <charset val="134"/>
      </rPr>
      <t>合　　　计</t>
    </r>
    <r>
      <rPr>
        <sz val="11"/>
        <rFont val="Times New Roman"/>
      </rPr>
      <t xml:space="preserve">
(10)</t>
    </r>
  </si>
  <si>
    <r>
      <rPr>
        <sz val="11"/>
        <rFont val="方正仿宋_GBK"/>
        <charset val="134"/>
      </rPr>
      <t>小计（</t>
    </r>
    <r>
      <rPr>
        <sz val="11"/>
        <rFont val="Times New Roman"/>
      </rPr>
      <t>1</t>
    </r>
    <r>
      <rPr>
        <sz val="11"/>
        <rFont val="方正仿宋_GBK"/>
        <charset val="134"/>
      </rPr>
      <t>）</t>
    </r>
  </si>
  <si>
    <r>
      <rPr>
        <sz val="11"/>
        <rFont val="方正仿宋_GBK"/>
        <charset val="134"/>
      </rPr>
      <t>基本年薪（</t>
    </r>
    <r>
      <rPr>
        <sz val="11"/>
        <rFont val="Times New Roman"/>
      </rPr>
      <t>2</t>
    </r>
    <r>
      <rPr>
        <sz val="11"/>
        <rFont val="方正仿宋_GBK"/>
        <charset val="134"/>
      </rPr>
      <t>）</t>
    </r>
  </si>
  <si>
    <r>
      <rPr>
        <sz val="11"/>
        <rFont val="方正仿宋_GBK"/>
        <charset val="134"/>
      </rPr>
      <t>绩效年薪（</t>
    </r>
    <r>
      <rPr>
        <sz val="11"/>
        <rFont val="Times New Roman"/>
      </rPr>
      <t>3</t>
    </r>
    <r>
      <rPr>
        <sz val="11"/>
        <rFont val="方正仿宋_GBK"/>
        <charset val="134"/>
      </rPr>
      <t>）</t>
    </r>
  </si>
  <si>
    <r>
      <rPr>
        <sz val="11"/>
        <rFont val="方正仿宋_GBK"/>
        <charset val="134"/>
      </rPr>
      <t>任期激励收入（</t>
    </r>
    <r>
      <rPr>
        <sz val="11"/>
        <rFont val="Times New Roman"/>
      </rPr>
      <t>4</t>
    </r>
    <r>
      <rPr>
        <sz val="11"/>
        <rFont val="方正仿宋_GBK"/>
        <charset val="134"/>
      </rPr>
      <t>）</t>
    </r>
  </si>
  <si>
    <r>
      <rPr>
        <sz val="11"/>
        <rFont val="方正仿宋_GBK"/>
        <charset val="134"/>
      </rPr>
      <t>小计（</t>
    </r>
    <r>
      <rPr>
        <sz val="11"/>
        <rFont val="Times New Roman"/>
      </rPr>
      <t>5</t>
    </r>
    <r>
      <rPr>
        <sz val="11"/>
        <rFont val="方正仿宋_GBK"/>
        <charset val="134"/>
      </rPr>
      <t>）</t>
    </r>
  </si>
  <si>
    <r>
      <rPr>
        <sz val="11"/>
        <rFont val="方正仿宋_GBK"/>
        <charset val="134"/>
      </rPr>
      <t>医疗保险（</t>
    </r>
    <r>
      <rPr>
        <sz val="11"/>
        <rFont val="Times New Roman"/>
      </rPr>
      <t>6</t>
    </r>
    <r>
      <rPr>
        <sz val="11"/>
        <rFont val="方正仿宋_GBK"/>
        <charset val="134"/>
      </rPr>
      <t>）</t>
    </r>
  </si>
  <si>
    <r>
      <rPr>
        <sz val="11"/>
        <rFont val="方正仿宋_GBK"/>
        <charset val="134"/>
      </rPr>
      <t>住房公积金（</t>
    </r>
    <r>
      <rPr>
        <sz val="11"/>
        <rFont val="Times New Roman"/>
      </rPr>
      <t>7</t>
    </r>
    <r>
      <rPr>
        <sz val="11"/>
        <rFont val="方正仿宋_GBK"/>
        <charset val="134"/>
      </rPr>
      <t>）</t>
    </r>
  </si>
  <si>
    <r>
      <rPr>
        <sz val="11"/>
        <rFont val="方正仿宋_GBK"/>
        <charset val="134"/>
      </rPr>
      <t>企业年金（</t>
    </r>
    <r>
      <rPr>
        <sz val="11"/>
        <rFont val="Times New Roman"/>
      </rPr>
      <t>8</t>
    </r>
    <r>
      <rPr>
        <sz val="11"/>
        <rFont val="方正仿宋_GBK"/>
        <charset val="134"/>
      </rPr>
      <t>）</t>
    </r>
  </si>
  <si>
    <t>孙炯</t>
  </si>
  <si>
    <t>党委书记、董事长</t>
  </si>
  <si>
    <t>童志平</t>
  </si>
  <si>
    <t>党委委员、副书记、董事</t>
  </si>
  <si>
    <t>吕昌会</t>
  </si>
  <si>
    <t>党委委员、副总经理</t>
  </si>
  <si>
    <t>汪兴祥</t>
  </si>
  <si>
    <t>党委委员、纪委书记、监察专员</t>
  </si>
  <si>
    <t>张建文</t>
  </si>
  <si>
    <t>党委委员</t>
  </si>
  <si>
    <t>张剑翔</t>
  </si>
  <si>
    <t>党委委员、监事会主席</t>
  </si>
  <si>
    <t>李阳喜</t>
  </si>
  <si>
    <t>徐体义</t>
  </si>
  <si>
    <t>李国安</t>
  </si>
  <si>
    <t>刘卫平</t>
  </si>
  <si>
    <t>杨中华</t>
  </si>
  <si>
    <t>魏平</t>
  </si>
  <si>
    <t>张光旭</t>
  </si>
  <si>
    <t>备注:1.上表披露薪酬为本公司（企业）负责人2022年度全部税前应付薪酬。其中，第(2)（3）（4）项由XXX(薪酬审核部门)核定。
   　2.本表中（1）＝（2）+（3）+（4），（5）＝（6）+（7）+（8），（10）＝（1）+（5）+（9）。
   　3.其它需要说明的事项。</t>
  </si>
  <si>
    <r>
      <rPr>
        <sz val="20"/>
        <rFont val="方正小标宋_GBK"/>
        <charset val="134"/>
      </rPr>
      <t>云南报业传媒（集团）有限责任公司负责人</t>
    </r>
    <r>
      <rPr>
        <sz val="20"/>
        <rFont val="Times New Roman"/>
      </rPr>
      <t>2022</t>
    </r>
    <r>
      <rPr>
        <sz val="20"/>
        <rFont val="方正小标宋_GBK"/>
        <charset val="134"/>
      </rPr>
      <t>年度薪酬信息披露表</t>
    </r>
  </si>
  <si>
    <t>2021.3-2022.9</t>
  </si>
  <si>
    <t>否</t>
  </si>
  <si>
    <t>2020.11-2022.12</t>
  </si>
  <si>
    <t>缪芊</t>
  </si>
  <si>
    <t>2019.8-2022.3</t>
  </si>
  <si>
    <t>2020.7-2022.12</t>
  </si>
  <si>
    <t>2020.10-2022.12</t>
  </si>
  <si>
    <t>2021.6-2022.12</t>
  </si>
  <si>
    <t>2022.4-2022.12</t>
  </si>
  <si>
    <t>备注:1.上表披露薪酬为本公司（企业）负责人2022年度全部税前应付薪酬。其中，第(2)（3）（4）项由云南省财政厅核定。
   　2.本表中（1）＝（2）+（3）+（4），（5）＝（6）+（7）+（8），（10）＝（1）+（5）+（9）。
   　3.其它需要说明的事项。</t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</si>
</sst>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2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sz val="14"/>
      <name val="方正仿宋_GBK"/>
      <charset val="134"/>
    </font>
    <font>
      <sz val="11"/>
      <name val="Times New Roman"/>
    </font>
    <font>
      <sz val="20"/>
      <name val="方正小标宋_GBK"/>
      <charset val="134"/>
    </font>
    <font>
      <sz val="20"/>
      <name val="Times New Roman"/>
    </font>
    <font>
      <b/>
      <sz val="11"/>
      <name val="Times New Roman"/>
    </font>
    <font>
      <sz val="11"/>
      <name val="方正仿宋_GBK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name val="Times New Roman"/>
    </font>
    <font>
      <sz val="10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name val="黑体"/>
      <charset val="134"/>
    </font>
    <font>
      <sz val="14"/>
      <name val="Times New Roman"/>
    </font>
    <font>
      <b/>
      <sz val="9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176" fontId="12" fillId="0" borderId="7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left" vertical="center" wrapText="1"/>
    </xf>
    <xf numFmtId="176" fontId="8" fillId="0" borderId="7" xfId="0" applyNumberFormat="1" applyFont="1" applyFill="1" applyBorder="1" applyAlignment="1">
      <alignment horizontal="center" vertical="center" shrinkToFit="1"/>
    </xf>
    <xf numFmtId="176" fontId="14" fillId="0" borderId="7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topLeftCell="A7" workbookViewId="0">
      <selection activeCell="E23" sqref="E23"/>
    </sheetView>
  </sheetViews>
  <sheetFormatPr defaultColWidth="8.75" defaultRowHeight="50.25" customHeight="1"/>
  <cols>
    <col min="1" max="2" width="8.75" style="5" customWidth="1"/>
    <col min="3" max="3" width="12.75" style="5" customWidth="1"/>
    <col min="4" max="8" width="8.75" style="5" customWidth="1"/>
    <col min="9" max="13" width="6.75" style="5" customWidth="1"/>
    <col min="14" max="14" width="8.625" style="5" customWidth="1"/>
    <col min="15" max="15" width="6.75" style="5" customWidth="1"/>
    <col min="16" max="33" width="9" style="5"/>
    <col min="34" max="225" width="8.75" style="5"/>
    <col min="226" max="251" width="9" style="5"/>
  </cols>
  <sheetData>
    <row r="1" spans="1:15" ht="50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24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2" customFormat="1" ht="21" customHeight="1">
      <c r="A3" s="8"/>
      <c r="B3" s="9"/>
      <c r="C3" s="9"/>
      <c r="D3" s="9"/>
      <c r="E3" s="9"/>
      <c r="F3" s="9"/>
      <c r="G3" s="10"/>
      <c r="H3" s="11"/>
      <c r="I3" s="11"/>
      <c r="J3" s="11"/>
      <c r="K3" s="11"/>
      <c r="L3" s="11"/>
      <c r="M3" s="21"/>
      <c r="N3" s="35" t="s">
        <v>2</v>
      </c>
      <c r="O3" s="36"/>
    </row>
    <row r="4" spans="1:15" s="2" customFormat="1" ht="21" customHeight="1">
      <c r="A4" s="41" t="s">
        <v>3</v>
      </c>
      <c r="B4" s="41" t="s">
        <v>4</v>
      </c>
      <c r="C4" s="41" t="s">
        <v>5</v>
      </c>
      <c r="D4" s="37" t="s">
        <v>6</v>
      </c>
      <c r="E4" s="38"/>
      <c r="F4" s="38"/>
      <c r="G4" s="38"/>
      <c r="H4" s="38"/>
      <c r="I4" s="38"/>
      <c r="J4" s="38"/>
      <c r="K4" s="38"/>
      <c r="L4" s="38"/>
      <c r="M4" s="39"/>
      <c r="N4" s="41" t="s">
        <v>7</v>
      </c>
      <c r="O4" s="41" t="s">
        <v>8</v>
      </c>
    </row>
    <row r="5" spans="1:15" s="2" customFormat="1" ht="45.95" customHeight="1">
      <c r="A5" s="42"/>
      <c r="B5" s="42"/>
      <c r="C5" s="42"/>
      <c r="D5" s="37" t="s">
        <v>9</v>
      </c>
      <c r="E5" s="38"/>
      <c r="F5" s="38"/>
      <c r="G5" s="39"/>
      <c r="H5" s="40" t="s">
        <v>10</v>
      </c>
      <c r="I5" s="38"/>
      <c r="J5" s="38"/>
      <c r="K5" s="39"/>
      <c r="L5" s="41" t="s">
        <v>11</v>
      </c>
      <c r="M5" s="41" t="s">
        <v>12</v>
      </c>
      <c r="N5" s="42"/>
      <c r="O5" s="42"/>
    </row>
    <row r="6" spans="1:15" s="3" customFormat="1" ht="60" customHeight="1">
      <c r="A6" s="43"/>
      <c r="B6" s="43"/>
      <c r="C6" s="43"/>
      <c r="D6" s="12" t="s">
        <v>13</v>
      </c>
      <c r="E6" s="12" t="s">
        <v>14</v>
      </c>
      <c r="F6" s="25" t="s">
        <v>15</v>
      </c>
      <c r="G6" s="12" t="s">
        <v>16</v>
      </c>
      <c r="H6" s="14" t="s">
        <v>17</v>
      </c>
      <c r="I6" s="12" t="s">
        <v>18</v>
      </c>
      <c r="J6" s="12" t="s">
        <v>19</v>
      </c>
      <c r="K6" s="22" t="s">
        <v>20</v>
      </c>
      <c r="L6" s="43"/>
      <c r="M6" s="43"/>
      <c r="N6" s="43"/>
      <c r="O6" s="43"/>
    </row>
    <row r="7" spans="1:15" s="3" customFormat="1" ht="21" customHeight="1">
      <c r="A7" s="26" t="s">
        <v>21</v>
      </c>
      <c r="B7" s="27" t="s">
        <v>22</v>
      </c>
      <c r="C7" s="28"/>
      <c r="D7" s="29">
        <f>E7+F7+G7</f>
        <v>29.200299999999999</v>
      </c>
      <c r="E7" s="30">
        <v>14.100300000000001</v>
      </c>
      <c r="F7" s="29">
        <v>15.1</v>
      </c>
      <c r="G7" s="30"/>
      <c r="H7" s="28">
        <f>I7+J7+K7</f>
        <v>6.0191999999999997</v>
      </c>
      <c r="I7" s="28"/>
      <c r="J7" s="30">
        <v>6.0191999999999997</v>
      </c>
      <c r="K7" s="28"/>
      <c r="L7" s="28"/>
      <c r="M7" s="29">
        <f>D7+H7+L7</f>
        <v>35.219499999999996</v>
      </c>
      <c r="N7" s="28"/>
      <c r="O7" s="28"/>
    </row>
    <row r="8" spans="1:15" s="3" customFormat="1" ht="21" customHeight="1">
      <c r="A8" s="26" t="s">
        <v>23</v>
      </c>
      <c r="B8" s="27" t="s">
        <v>24</v>
      </c>
      <c r="C8" s="28"/>
      <c r="D8" s="29">
        <f t="shared" ref="D8:D19" si="0">E8+F8+G8</f>
        <v>36.845399999999998</v>
      </c>
      <c r="E8" s="30">
        <v>17.645399999999999</v>
      </c>
      <c r="F8" s="29">
        <v>17.61</v>
      </c>
      <c r="G8" s="30">
        <v>1.59</v>
      </c>
      <c r="H8" s="28">
        <f t="shared" ref="H8:H19" si="1">I8+J8+K8</f>
        <v>8.0256000000000007</v>
      </c>
      <c r="I8" s="28"/>
      <c r="J8" s="30">
        <v>8.0256000000000007</v>
      </c>
      <c r="K8" s="28"/>
      <c r="L8" s="28"/>
      <c r="M8" s="29">
        <f t="shared" ref="M8:M19" si="2">D8+H8+L8</f>
        <v>44.871000000000002</v>
      </c>
      <c r="N8" s="28"/>
      <c r="O8" s="28"/>
    </row>
    <row r="9" spans="1:15" s="3" customFormat="1" ht="21" customHeight="1">
      <c r="A9" s="26" t="s">
        <v>25</v>
      </c>
      <c r="B9" s="27" t="s">
        <v>26</v>
      </c>
      <c r="C9" s="28"/>
      <c r="D9" s="29">
        <f t="shared" si="0"/>
        <v>40.200000000000003</v>
      </c>
      <c r="E9" s="30">
        <v>16.920000000000002</v>
      </c>
      <c r="F9" s="29">
        <v>17.36</v>
      </c>
      <c r="G9" s="30">
        <v>5.92</v>
      </c>
      <c r="H9" s="28">
        <f t="shared" si="1"/>
        <v>8.0256000000000007</v>
      </c>
      <c r="I9" s="28"/>
      <c r="J9" s="30">
        <v>8.0256000000000007</v>
      </c>
      <c r="K9" s="28"/>
      <c r="L9" s="28"/>
      <c r="M9" s="29">
        <f t="shared" si="2"/>
        <v>48.2256</v>
      </c>
      <c r="N9" s="28"/>
      <c r="O9" s="28"/>
    </row>
    <row r="10" spans="1:15" s="3" customFormat="1" ht="21" customHeight="1">
      <c r="A10" s="26" t="s">
        <v>27</v>
      </c>
      <c r="B10" s="27" t="s">
        <v>28</v>
      </c>
      <c r="C10" s="28"/>
      <c r="D10" s="29">
        <f t="shared" si="0"/>
        <v>25.52</v>
      </c>
      <c r="E10" s="30">
        <v>12.69</v>
      </c>
      <c r="F10" s="29">
        <v>12.83</v>
      </c>
      <c r="G10" s="30"/>
      <c r="H10" s="28">
        <f t="shared" si="1"/>
        <v>6.0191999999999997</v>
      </c>
      <c r="I10" s="28"/>
      <c r="J10" s="30">
        <v>6.0191999999999997</v>
      </c>
      <c r="K10" s="28"/>
      <c r="L10" s="28"/>
      <c r="M10" s="29">
        <f t="shared" si="2"/>
        <v>31.539200000000001</v>
      </c>
      <c r="N10" s="28"/>
      <c r="O10" s="28"/>
    </row>
    <row r="11" spans="1:15" s="3" customFormat="1" ht="21" customHeight="1">
      <c r="A11" s="26" t="s">
        <v>29</v>
      </c>
      <c r="B11" s="27" t="s">
        <v>30</v>
      </c>
      <c r="C11" s="28"/>
      <c r="D11" s="29">
        <f t="shared" si="0"/>
        <v>34.28</v>
      </c>
      <c r="E11" s="30">
        <v>16.920000000000002</v>
      </c>
      <c r="F11" s="29">
        <v>17.36</v>
      </c>
      <c r="G11" s="30"/>
      <c r="H11" s="28">
        <f t="shared" si="1"/>
        <v>8.0256000000000007</v>
      </c>
      <c r="I11" s="28"/>
      <c r="J11" s="30">
        <v>8.0256000000000007</v>
      </c>
      <c r="K11" s="28"/>
      <c r="L11" s="28"/>
      <c r="M11" s="29">
        <f t="shared" si="2"/>
        <v>42.305599999999998</v>
      </c>
      <c r="N11" s="28"/>
      <c r="O11" s="28"/>
    </row>
    <row r="12" spans="1:15" s="3" customFormat="1" ht="21" customHeight="1">
      <c r="A12" s="26" t="s">
        <v>31</v>
      </c>
      <c r="B12" s="27" t="s">
        <v>32</v>
      </c>
      <c r="C12" s="28"/>
      <c r="D12" s="29">
        <f t="shared" si="0"/>
        <v>37.49</v>
      </c>
      <c r="E12" s="30">
        <v>16.920000000000002</v>
      </c>
      <c r="F12" s="29">
        <v>17.61</v>
      </c>
      <c r="G12" s="30">
        <v>2.96</v>
      </c>
      <c r="H12" s="28">
        <f t="shared" si="1"/>
        <v>8.0256000000000007</v>
      </c>
      <c r="I12" s="28"/>
      <c r="J12" s="30">
        <v>8.0256000000000007</v>
      </c>
      <c r="K12" s="28"/>
      <c r="L12" s="28"/>
      <c r="M12" s="29">
        <f t="shared" si="2"/>
        <v>45.515599999999999</v>
      </c>
      <c r="N12" s="28"/>
      <c r="O12" s="28"/>
    </row>
    <row r="13" spans="1:15" s="3" customFormat="1" ht="21" customHeight="1">
      <c r="A13" s="26" t="s">
        <v>33</v>
      </c>
      <c r="B13" s="27" t="s">
        <v>26</v>
      </c>
      <c r="C13" s="28"/>
      <c r="D13" s="29">
        <f t="shared" si="0"/>
        <v>37.49</v>
      </c>
      <c r="E13" s="30">
        <v>16.920000000000002</v>
      </c>
      <c r="F13" s="29">
        <v>17.61</v>
      </c>
      <c r="G13" s="30">
        <v>2.96</v>
      </c>
      <c r="H13" s="28">
        <f t="shared" si="1"/>
        <v>8.0256000000000007</v>
      </c>
      <c r="I13" s="28"/>
      <c r="J13" s="30">
        <v>8.0256000000000007</v>
      </c>
      <c r="K13" s="28"/>
      <c r="L13" s="28"/>
      <c r="M13" s="29">
        <f t="shared" si="2"/>
        <v>45.515599999999999</v>
      </c>
      <c r="N13" s="28"/>
      <c r="O13" s="28"/>
    </row>
    <row r="14" spans="1:15" s="3" customFormat="1" ht="21" customHeight="1">
      <c r="A14" s="31" t="s">
        <v>34</v>
      </c>
      <c r="B14" s="32"/>
      <c r="C14" s="28"/>
      <c r="D14" s="29">
        <f t="shared" si="0"/>
        <v>35.03</v>
      </c>
      <c r="E14" s="30"/>
      <c r="F14" s="28"/>
      <c r="G14" s="30">
        <v>35.03</v>
      </c>
      <c r="H14" s="28">
        <f t="shared" si="1"/>
        <v>0</v>
      </c>
      <c r="I14" s="28"/>
      <c r="J14" s="30">
        <v>0</v>
      </c>
      <c r="K14" s="28"/>
      <c r="L14" s="28"/>
      <c r="M14" s="29">
        <f t="shared" si="2"/>
        <v>35.03</v>
      </c>
      <c r="N14" s="28"/>
      <c r="O14" s="28"/>
    </row>
    <row r="15" spans="1:15" s="3" customFormat="1" ht="21" customHeight="1">
      <c r="A15" s="33" t="s">
        <v>35</v>
      </c>
      <c r="B15" s="32"/>
      <c r="C15" s="28"/>
      <c r="D15" s="29">
        <f t="shared" si="0"/>
        <v>34.5</v>
      </c>
      <c r="E15" s="30"/>
      <c r="F15" s="28"/>
      <c r="G15" s="30">
        <v>34.5</v>
      </c>
      <c r="H15" s="28">
        <f t="shared" si="1"/>
        <v>0</v>
      </c>
      <c r="I15" s="28"/>
      <c r="J15" s="30">
        <v>0</v>
      </c>
      <c r="K15" s="28"/>
      <c r="L15" s="28"/>
      <c r="M15" s="29">
        <f t="shared" si="2"/>
        <v>34.5</v>
      </c>
      <c r="N15" s="28"/>
      <c r="O15" s="28"/>
    </row>
    <row r="16" spans="1:15" s="3" customFormat="1" ht="21" customHeight="1">
      <c r="A16" s="33" t="s">
        <v>36</v>
      </c>
      <c r="B16" s="32"/>
      <c r="C16" s="28"/>
      <c r="D16" s="29">
        <f t="shared" si="0"/>
        <v>2.65</v>
      </c>
      <c r="E16" s="30"/>
      <c r="F16" s="28"/>
      <c r="G16" s="30">
        <v>2.65</v>
      </c>
      <c r="H16" s="28">
        <f t="shared" si="1"/>
        <v>0</v>
      </c>
      <c r="I16" s="28"/>
      <c r="J16" s="30">
        <v>0</v>
      </c>
      <c r="K16" s="28"/>
      <c r="L16" s="28"/>
      <c r="M16" s="29">
        <f t="shared" si="2"/>
        <v>2.65</v>
      </c>
      <c r="N16" s="28"/>
      <c r="O16" s="28"/>
    </row>
    <row r="17" spans="1:15" s="3" customFormat="1" ht="21" customHeight="1">
      <c r="A17" s="33" t="s">
        <v>37</v>
      </c>
      <c r="B17" s="32"/>
      <c r="C17" s="28"/>
      <c r="D17" s="29">
        <f t="shared" si="0"/>
        <v>32.520000000000003</v>
      </c>
      <c r="E17" s="30"/>
      <c r="F17" s="28"/>
      <c r="G17" s="30">
        <v>32.520000000000003</v>
      </c>
      <c r="H17" s="28">
        <f t="shared" si="1"/>
        <v>0</v>
      </c>
      <c r="I17" s="28"/>
      <c r="J17" s="30">
        <v>0</v>
      </c>
      <c r="K17" s="28"/>
      <c r="L17" s="28"/>
      <c r="M17" s="29">
        <f t="shared" si="2"/>
        <v>32.520000000000003</v>
      </c>
      <c r="N17" s="28"/>
      <c r="O17" s="28"/>
    </row>
    <row r="18" spans="1:15" s="3" customFormat="1" ht="21" customHeight="1">
      <c r="A18" s="33" t="s">
        <v>38</v>
      </c>
      <c r="B18" s="32"/>
      <c r="C18" s="28"/>
      <c r="D18" s="29">
        <f t="shared" si="0"/>
        <v>16.579999999999998</v>
      </c>
      <c r="E18" s="30"/>
      <c r="F18" s="28"/>
      <c r="G18" s="30">
        <v>16.579999999999998</v>
      </c>
      <c r="H18" s="28">
        <f t="shared" si="1"/>
        <v>0</v>
      </c>
      <c r="I18" s="28"/>
      <c r="J18" s="30">
        <v>0</v>
      </c>
      <c r="K18" s="28"/>
      <c r="L18" s="28"/>
      <c r="M18" s="29">
        <f t="shared" si="2"/>
        <v>16.579999999999998</v>
      </c>
      <c r="N18" s="28"/>
      <c r="O18" s="28"/>
    </row>
    <row r="19" spans="1:15" s="3" customFormat="1" ht="21" customHeight="1">
      <c r="A19" s="26" t="s">
        <v>39</v>
      </c>
      <c r="B19" s="32"/>
      <c r="C19" s="28"/>
      <c r="D19" s="29">
        <f t="shared" si="0"/>
        <v>55.573700000000002</v>
      </c>
      <c r="E19" s="30">
        <v>17.233699999999999</v>
      </c>
      <c r="F19" s="28"/>
      <c r="G19" s="30">
        <v>38.340000000000003</v>
      </c>
      <c r="H19" s="28">
        <f t="shared" si="1"/>
        <v>7.3567999999999998</v>
      </c>
      <c r="I19" s="28"/>
      <c r="J19" s="30">
        <v>7.3567999999999998</v>
      </c>
      <c r="K19" s="28"/>
      <c r="L19" s="28"/>
      <c r="M19" s="29">
        <f t="shared" si="2"/>
        <v>62.930500000000002</v>
      </c>
      <c r="N19" s="28"/>
      <c r="O19" s="28"/>
    </row>
    <row r="20" spans="1:15" ht="24.95" customHeight="1">
      <c r="A20" s="44" t="s">
        <v>40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24.9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24.9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s="4" customFormat="1" ht="24.95" customHeight="1">
      <c r="A23" s="20"/>
      <c r="C23" s="20"/>
      <c r="D23" s="20"/>
      <c r="E23" s="20"/>
      <c r="F23" s="20"/>
      <c r="G23" s="20"/>
      <c r="H23" s="20"/>
      <c r="M23" s="20"/>
      <c r="N23" s="20"/>
      <c r="O23" s="20"/>
    </row>
  </sheetData>
  <mergeCells count="13">
    <mergeCell ref="A20:O22"/>
    <mergeCell ref="A2:O2"/>
    <mergeCell ref="N3:O3"/>
    <mergeCell ref="D4:M4"/>
    <mergeCell ref="D5:G5"/>
    <mergeCell ref="H5:K5"/>
    <mergeCell ref="A4:A6"/>
    <mergeCell ref="B4:B6"/>
    <mergeCell ref="C4:C6"/>
    <mergeCell ref="L5:L6"/>
    <mergeCell ref="M5:M6"/>
    <mergeCell ref="N4:N6"/>
    <mergeCell ref="O4:O6"/>
  </mergeCells>
  <phoneticPr fontId="18" type="noConversion"/>
  <pageMargins left="0.69930555555555596" right="0.60902777777777795" top="0.80902777777777801" bottom="0.109027777777778" header="0.16875000000000001" footer="0.1"/>
  <pageSetup paperSize="9"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8"/>
  <sheetViews>
    <sheetView tabSelected="1" topLeftCell="A4" workbookViewId="0">
      <selection activeCell="H8" sqref="H8"/>
    </sheetView>
  </sheetViews>
  <sheetFormatPr defaultColWidth="8.75" defaultRowHeight="50.25" customHeight="1"/>
  <cols>
    <col min="1" max="1" width="8.75" style="5" customWidth="1"/>
    <col min="2" max="2" width="13.375" style="5" customWidth="1"/>
    <col min="3" max="3" width="15.375" style="5" customWidth="1"/>
    <col min="4" max="8" width="8.75" style="5" customWidth="1"/>
    <col min="9" max="13" width="6.75" style="5" customWidth="1"/>
    <col min="14" max="14" width="8.625" style="5" customWidth="1"/>
    <col min="15" max="15" width="6.75" style="5" customWidth="1"/>
    <col min="16" max="33" width="9" style="5"/>
    <col min="34" max="225" width="8.75" style="5"/>
    <col min="226" max="251" width="9" style="5"/>
  </cols>
  <sheetData>
    <row r="1" spans="1:16" ht="24.9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s="1" customFormat="1" ht="24.75" customHeight="1">
      <c r="A2" s="46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s="2" customFormat="1" ht="21" customHeight="1">
      <c r="A3" s="8"/>
      <c r="B3" s="9"/>
      <c r="C3" s="9"/>
      <c r="D3" s="9"/>
      <c r="E3" s="9"/>
      <c r="F3" s="9"/>
      <c r="G3" s="10"/>
      <c r="H3" s="11"/>
      <c r="I3" s="11"/>
      <c r="J3" s="11"/>
      <c r="K3" s="11"/>
      <c r="L3" s="11"/>
      <c r="M3" s="21"/>
      <c r="N3" s="35" t="s">
        <v>2</v>
      </c>
      <c r="O3" s="36"/>
    </row>
    <row r="4" spans="1:16" s="2" customFormat="1" ht="21" customHeight="1">
      <c r="A4" s="41" t="s">
        <v>3</v>
      </c>
      <c r="B4" s="41" t="s">
        <v>4</v>
      </c>
      <c r="C4" s="41" t="s">
        <v>5</v>
      </c>
      <c r="D4" s="37" t="s">
        <v>6</v>
      </c>
      <c r="E4" s="38"/>
      <c r="F4" s="38"/>
      <c r="G4" s="38"/>
      <c r="H4" s="38"/>
      <c r="I4" s="38"/>
      <c r="J4" s="38"/>
      <c r="K4" s="38"/>
      <c r="L4" s="38"/>
      <c r="M4" s="39"/>
      <c r="N4" s="41" t="s">
        <v>7</v>
      </c>
      <c r="O4" s="41" t="s">
        <v>8</v>
      </c>
    </row>
    <row r="5" spans="1:16" s="2" customFormat="1" ht="45.95" customHeight="1">
      <c r="A5" s="42"/>
      <c r="B5" s="42"/>
      <c r="C5" s="42"/>
      <c r="D5" s="37" t="s">
        <v>9</v>
      </c>
      <c r="E5" s="38"/>
      <c r="F5" s="38"/>
      <c r="G5" s="39"/>
      <c r="H5" s="40" t="s">
        <v>10</v>
      </c>
      <c r="I5" s="38"/>
      <c r="J5" s="38"/>
      <c r="K5" s="39"/>
      <c r="L5" s="41" t="s">
        <v>11</v>
      </c>
      <c r="M5" s="41" t="s">
        <v>12</v>
      </c>
      <c r="N5" s="42"/>
      <c r="O5" s="42"/>
    </row>
    <row r="6" spans="1:16" s="3" customFormat="1" ht="60" customHeight="1">
      <c r="A6" s="43"/>
      <c r="B6" s="43"/>
      <c r="C6" s="43"/>
      <c r="D6" s="13" t="s">
        <v>13</v>
      </c>
      <c r="E6" s="13" t="s">
        <v>14</v>
      </c>
      <c r="F6" s="13" t="s">
        <v>15</v>
      </c>
      <c r="G6" s="12" t="s">
        <v>16</v>
      </c>
      <c r="H6" s="14" t="s">
        <v>17</v>
      </c>
      <c r="I6" s="12" t="s">
        <v>18</v>
      </c>
      <c r="J6" s="12" t="s">
        <v>19</v>
      </c>
      <c r="K6" s="22" t="s">
        <v>20</v>
      </c>
      <c r="L6" s="43"/>
      <c r="M6" s="43"/>
      <c r="N6" s="43"/>
      <c r="O6" s="43"/>
    </row>
    <row r="7" spans="1:16" s="3" customFormat="1" ht="24.95" customHeight="1">
      <c r="A7" s="15" t="s">
        <v>21</v>
      </c>
      <c r="B7" s="16" t="s">
        <v>22</v>
      </c>
      <c r="C7" s="17" t="s">
        <v>42</v>
      </c>
      <c r="D7" s="17">
        <f t="shared" ref="D7:D14" si="0">E7+F7+G7</f>
        <v>29.44</v>
      </c>
      <c r="E7" s="17">
        <v>14.34</v>
      </c>
      <c r="F7" s="18">
        <v>15.1</v>
      </c>
      <c r="G7" s="17">
        <v>0</v>
      </c>
      <c r="H7" s="17">
        <f t="shared" ref="H7:H13" si="1">I7+J7+K7</f>
        <v>6.6791999999999998</v>
      </c>
      <c r="I7" s="17">
        <v>0.66</v>
      </c>
      <c r="J7" s="17">
        <v>6.0191999999999997</v>
      </c>
      <c r="K7" s="17">
        <v>0</v>
      </c>
      <c r="L7" s="17">
        <v>0</v>
      </c>
      <c r="M7" s="17">
        <f t="shared" ref="M7:M14" si="2">D7+H7+L7</f>
        <v>36.119199999999999</v>
      </c>
      <c r="N7" s="23" t="s">
        <v>43</v>
      </c>
      <c r="O7" s="17"/>
      <c r="P7" s="24"/>
    </row>
    <row r="8" spans="1:16" s="3" customFormat="1" ht="24.95" customHeight="1">
      <c r="A8" s="15" t="s">
        <v>23</v>
      </c>
      <c r="B8" s="16" t="s">
        <v>24</v>
      </c>
      <c r="C8" s="19" t="s">
        <v>44</v>
      </c>
      <c r="D8" s="17">
        <f t="shared" si="0"/>
        <v>36.409999999999997</v>
      </c>
      <c r="E8" s="17">
        <v>17.21</v>
      </c>
      <c r="F8" s="18">
        <v>17.61</v>
      </c>
      <c r="G8" s="17">
        <v>1.59</v>
      </c>
      <c r="H8" s="17">
        <f t="shared" si="1"/>
        <v>8.7256</v>
      </c>
      <c r="I8" s="17">
        <v>0.7</v>
      </c>
      <c r="J8" s="17">
        <v>8.0256000000000007</v>
      </c>
      <c r="K8" s="17">
        <v>0</v>
      </c>
      <c r="L8" s="17">
        <v>0</v>
      </c>
      <c r="M8" s="17">
        <f t="shared" si="2"/>
        <v>45.135599999999997</v>
      </c>
      <c r="N8" s="23" t="s">
        <v>43</v>
      </c>
      <c r="O8" s="17"/>
      <c r="P8" s="24"/>
    </row>
    <row r="9" spans="1:16" s="3" customFormat="1" ht="24.95" customHeight="1">
      <c r="A9" s="15" t="s">
        <v>45</v>
      </c>
      <c r="B9" s="16" t="s">
        <v>28</v>
      </c>
      <c r="C9" s="19" t="s">
        <v>46</v>
      </c>
      <c r="D9" s="17">
        <f t="shared" si="0"/>
        <v>8.58</v>
      </c>
      <c r="E9" s="17">
        <v>4.3</v>
      </c>
      <c r="F9" s="18">
        <v>4.28</v>
      </c>
      <c r="G9" s="17">
        <v>0</v>
      </c>
      <c r="H9" s="17">
        <f t="shared" si="1"/>
        <v>2.19</v>
      </c>
      <c r="I9" s="17">
        <v>0.18</v>
      </c>
      <c r="J9" s="17">
        <v>2.0099999999999998</v>
      </c>
      <c r="K9" s="17">
        <v>0</v>
      </c>
      <c r="L9" s="17">
        <v>0</v>
      </c>
      <c r="M9" s="17">
        <f t="shared" si="2"/>
        <v>10.77</v>
      </c>
      <c r="N9" s="23" t="s">
        <v>43</v>
      </c>
      <c r="O9" s="17"/>
      <c r="P9" s="24"/>
    </row>
    <row r="10" spans="1:16" s="3" customFormat="1" ht="24.95" customHeight="1">
      <c r="A10" s="15" t="s">
        <v>25</v>
      </c>
      <c r="B10" s="16" t="s">
        <v>26</v>
      </c>
      <c r="C10" s="19" t="s">
        <v>47</v>
      </c>
      <c r="D10" s="17">
        <f t="shared" si="0"/>
        <v>40.49</v>
      </c>
      <c r="E10" s="17">
        <v>17.21</v>
      </c>
      <c r="F10" s="18">
        <v>17.36</v>
      </c>
      <c r="G10" s="17">
        <v>5.92</v>
      </c>
      <c r="H10" s="17">
        <f t="shared" si="1"/>
        <v>8.7256</v>
      </c>
      <c r="I10" s="17">
        <v>0.7</v>
      </c>
      <c r="J10" s="17">
        <v>8.0256000000000007</v>
      </c>
      <c r="K10" s="17">
        <v>0</v>
      </c>
      <c r="L10" s="17">
        <v>0</v>
      </c>
      <c r="M10" s="17">
        <f t="shared" si="2"/>
        <v>49.215600000000002</v>
      </c>
      <c r="N10" s="23" t="s">
        <v>43</v>
      </c>
      <c r="O10" s="17"/>
      <c r="P10" s="24"/>
    </row>
    <row r="11" spans="1:16" s="3" customFormat="1" ht="24.95" customHeight="1">
      <c r="A11" s="15" t="s">
        <v>33</v>
      </c>
      <c r="B11" s="16" t="s">
        <v>26</v>
      </c>
      <c r="C11" s="17" t="s">
        <v>48</v>
      </c>
      <c r="D11" s="17">
        <f t="shared" si="0"/>
        <v>37.78</v>
      </c>
      <c r="E11" s="17">
        <v>17.21</v>
      </c>
      <c r="F11" s="18">
        <v>17.61</v>
      </c>
      <c r="G11" s="17">
        <v>2.96</v>
      </c>
      <c r="H11" s="17">
        <f t="shared" si="1"/>
        <v>8.7256</v>
      </c>
      <c r="I11" s="17">
        <v>0.7</v>
      </c>
      <c r="J11" s="17">
        <v>8.0256000000000007</v>
      </c>
      <c r="K11" s="17">
        <v>0</v>
      </c>
      <c r="L11" s="17">
        <v>0</v>
      </c>
      <c r="M11" s="17">
        <f t="shared" si="2"/>
        <v>46.505600000000001</v>
      </c>
      <c r="N11" s="23" t="s">
        <v>43</v>
      </c>
      <c r="O11" s="17"/>
      <c r="P11" s="24"/>
    </row>
    <row r="12" spans="1:16" s="3" customFormat="1" ht="24.95" customHeight="1">
      <c r="A12" s="15" t="s">
        <v>31</v>
      </c>
      <c r="B12" s="16" t="s">
        <v>32</v>
      </c>
      <c r="C12" s="17" t="s">
        <v>48</v>
      </c>
      <c r="D12" s="17">
        <f t="shared" si="0"/>
        <v>37.78</v>
      </c>
      <c r="E12" s="17">
        <v>17.21</v>
      </c>
      <c r="F12" s="18">
        <v>17.61</v>
      </c>
      <c r="G12" s="17">
        <v>2.96</v>
      </c>
      <c r="H12" s="17">
        <f t="shared" si="1"/>
        <v>8.7256</v>
      </c>
      <c r="I12" s="17">
        <v>0.7</v>
      </c>
      <c r="J12" s="17">
        <v>8.0256000000000007</v>
      </c>
      <c r="K12" s="17">
        <v>0</v>
      </c>
      <c r="L12" s="17">
        <v>0</v>
      </c>
      <c r="M12" s="17">
        <f t="shared" si="2"/>
        <v>46.505600000000001</v>
      </c>
      <c r="N12" s="23" t="s">
        <v>43</v>
      </c>
      <c r="O12" s="17"/>
      <c r="P12" s="24"/>
    </row>
    <row r="13" spans="1:16" s="3" customFormat="1" ht="24.95" customHeight="1">
      <c r="A13" s="15" t="s">
        <v>29</v>
      </c>
      <c r="B13" s="16" t="s">
        <v>30</v>
      </c>
      <c r="C13" s="17" t="s">
        <v>49</v>
      </c>
      <c r="D13" s="17">
        <f t="shared" si="0"/>
        <v>34.57</v>
      </c>
      <c r="E13" s="17">
        <v>17.21</v>
      </c>
      <c r="F13" s="18">
        <v>17.36</v>
      </c>
      <c r="G13" s="17">
        <v>0</v>
      </c>
      <c r="H13" s="17">
        <f t="shared" si="1"/>
        <v>8.7256</v>
      </c>
      <c r="I13" s="17">
        <v>0.7</v>
      </c>
      <c r="J13" s="17">
        <v>8.0256000000000007</v>
      </c>
      <c r="K13" s="17">
        <v>0</v>
      </c>
      <c r="L13" s="17">
        <v>0</v>
      </c>
      <c r="M13" s="17">
        <f t="shared" si="2"/>
        <v>43.2956</v>
      </c>
      <c r="N13" s="23" t="s">
        <v>43</v>
      </c>
      <c r="O13" s="17"/>
      <c r="P13" s="24"/>
    </row>
    <row r="14" spans="1:16" s="3" customFormat="1" ht="24.95" customHeight="1">
      <c r="A14" s="15" t="s">
        <v>27</v>
      </c>
      <c r="B14" s="16" t="s">
        <v>28</v>
      </c>
      <c r="C14" s="17" t="s">
        <v>50</v>
      </c>
      <c r="D14" s="17">
        <f t="shared" si="0"/>
        <v>25.74</v>
      </c>
      <c r="E14" s="17">
        <v>12.91</v>
      </c>
      <c r="F14" s="18">
        <v>12.83</v>
      </c>
      <c r="G14" s="17">
        <v>0</v>
      </c>
      <c r="H14" s="17">
        <v>6.38</v>
      </c>
      <c r="I14" s="17">
        <v>0.36</v>
      </c>
      <c r="J14" s="17">
        <v>6.02</v>
      </c>
      <c r="K14" s="17">
        <v>0</v>
      </c>
      <c r="L14" s="17">
        <v>0</v>
      </c>
      <c r="M14" s="17">
        <f t="shared" si="2"/>
        <v>32.119999999999997</v>
      </c>
      <c r="N14" s="23" t="s">
        <v>43</v>
      </c>
      <c r="O14" s="17"/>
      <c r="P14" s="24"/>
    </row>
    <row r="15" spans="1:16" ht="24.95" customHeight="1">
      <c r="A15" s="44" t="s">
        <v>51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6" ht="24.9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24.9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s="4" customFormat="1" ht="24.95" customHeight="1">
      <c r="A18" s="20"/>
      <c r="C18" s="20"/>
      <c r="D18" s="20"/>
      <c r="E18" s="20"/>
      <c r="F18" s="20"/>
      <c r="G18" s="20"/>
      <c r="H18" s="20"/>
      <c r="M18" s="20"/>
      <c r="N18" s="20"/>
      <c r="O18" s="20"/>
    </row>
  </sheetData>
  <mergeCells count="13">
    <mergeCell ref="A15:O17"/>
    <mergeCell ref="A2:O2"/>
    <mergeCell ref="N3:O3"/>
    <mergeCell ref="D4:M4"/>
    <mergeCell ref="D5:G5"/>
    <mergeCell ref="H5:K5"/>
    <mergeCell ref="A4:A6"/>
    <mergeCell ref="B4:B6"/>
    <mergeCell ref="C4:C6"/>
    <mergeCell ref="L5:L6"/>
    <mergeCell ref="M5:M6"/>
    <mergeCell ref="N4:N6"/>
    <mergeCell ref="O4:O6"/>
  </mergeCells>
  <phoneticPr fontId="18" type="noConversion"/>
  <pageMargins left="0.30902777777777801" right="0.30902777777777801" top="0.80902777777777801" bottom="0.109027777777778" header="0.16875000000000001" footer="0.1"/>
  <pageSetup paperSize="9" orientation="landscape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3.信息披露--实际发放</vt:lpstr>
      <vt:lpstr>3.信息披露 --对照2022薪酬兑付通知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桂忠民</cp:lastModifiedBy>
  <cp:revision>1</cp:revision>
  <dcterms:created xsi:type="dcterms:W3CDTF">2018-02-14T02:44:00Z</dcterms:created>
  <dcterms:modified xsi:type="dcterms:W3CDTF">2024-04-25T10:40:53Z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ICV">
    <vt:lpwstr>75FB7959A2A14E99990DE37624471AC6_13</vt:lpwstr>
  </property>
</Properties>
</file>